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05" yWindow="-105" windowWidth="23250" windowHeight="12570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6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<sst xmlns="http://schemas.openxmlformats.org/spreadsheetml/2006/main" count="20" uniqueCount="20">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</sst>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_ ;[Red]\-#,##0.00\ 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2" fillId="0" borderId="13" xfId="0" applyNumberFormat="1" applyFont="1" applyFill="1" applyBorder="1" applyAlignment="1" applyProtection="1">
      <alignment horizontal="right" vertical="center" wrapText="1"/>
    </xf>
    <xf numFmtId="4" fontId="2" fillId="0" borderId="13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5" xfId="0" applyNumberFormat="1" applyFont="1" applyFill="1" applyBorder="1" applyAlignment="1">
      <alignment horizontal="right" vertical="center" wrapText="1"/>
    </xf>
    <xf numFmtId="166" fontId="2" fillId="0" borderId="13" xfId="0" applyNumberFormat="1" applyFont="1" applyFill="1" applyBorder="1" applyAlignment="1" applyProtection="1">
      <alignment horizontal="right" vertical="center" wrapText="1"/>
    </xf>
    <xf numFmtId="166" fontId="2" fillId="0" borderId="13" xfId="0" applyNumberFormat="1" applyFont="1" applyFill="1" applyBorder="1" applyAlignment="1">
      <alignment horizontal="right" vertical="center" wrapText="1"/>
    </xf>
    <xf numFmtId="166" fontId="2" fillId="0" borderId="0" xfId="0" applyNumberFormat="1" applyFont="1" applyFill="1" applyBorder="1" applyAlignment="1">
      <alignment horizontal="right" vertical="center" wrapText="1"/>
    </xf>
    <xf numFmtId="166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166" fontId="3" fillId="0" borderId="13" xfId="0" applyNumberFormat="1" applyFont="1" applyFill="1" applyBorder="1" applyAlignment="1" applyProtection="1">
      <alignment horizontal="right" vertical="center" wrapText="1"/>
      <protection locked="0"/>
    </xf>
    <xf numFmtId="166" fontId="3" fillId="0" borderId="0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/>
  <dimension ref="B1:H58"/>
  <sheetViews>
    <sheetView tabSelected="1" workbookViewId="0">
      <selection activeCell="C20" sqref="C20"/>
    </sheetView>
  </sheetViews>
  <sheetFormatPr baseColWidth="10" defaultColWidth="11.5703125" defaultRowHeight="12" x14ac:dyDescent="0.2"/>
  <cols>
    <col min="1" max="1" width="4.7109375" style="8" customWidth="1"/>
    <col min="2" max="2" width="39.5703125" style="8" customWidth="1"/>
    <col min="3" max="8" width="14.7109375" style="8" customWidth="1"/>
    <col min="9" max="9" width="4.7109375" style="8" customWidth="1"/>
    <col min="10" max="16384" width="11.5703125" style="8"/>
  </cols>
  <sheetData>
    <row r="1" spans="2:8" ht="12.75" thickBot="1" x14ac:dyDescent="0.25"/>
    <row r="2" spans="2:8" x14ac:dyDescent="0.2">
      <c r="B2" s="13" t="s">
        <v>18</v>
      </c>
      <c r="C2" s="14"/>
      <c r="D2" s="14"/>
      <c r="E2" s="14"/>
      <c r="F2" s="14"/>
      <c r="G2" s="14"/>
      <c r="H2" s="15"/>
    </row>
    <row r="3" spans="2:8" x14ac:dyDescent="0.2">
      <c r="B3" s="16" t="s">
        <v>0</v>
      </c>
      <c r="C3" s="17"/>
      <c r="D3" s="17"/>
      <c r="E3" s="17"/>
      <c r="F3" s="17"/>
      <c r="G3" s="17"/>
      <c r="H3" s="18"/>
    </row>
    <row r="4" spans="2:8" x14ac:dyDescent="0.2">
      <c r="B4" s="16" t="s">
        <v>1</v>
      </c>
      <c r="C4" s="17"/>
      <c r="D4" s="17"/>
      <c r="E4" s="17"/>
      <c r="F4" s="17"/>
      <c r="G4" s="17"/>
      <c r="H4" s="18"/>
    </row>
    <row r="5" spans="2:8" ht="12.75" thickBot="1" x14ac:dyDescent="0.25">
      <c r="B5" s="19" t="s">
        <v>19</v>
      </c>
      <c r="C5" s="20"/>
      <c r="D5" s="20"/>
      <c r="E5" s="20"/>
      <c r="F5" s="20"/>
      <c r="G5" s="20"/>
      <c r="H5" s="21"/>
    </row>
    <row r="6" spans="2:8" ht="12.75" thickBot="1" x14ac:dyDescent="0.25">
      <c r="B6" s="22" t="s">
        <v>2</v>
      </c>
      <c r="C6" s="25" t="s">
        <v>3</v>
      </c>
      <c r="D6" s="26"/>
      <c r="E6" s="26"/>
      <c r="F6" s="26"/>
      <c r="G6" s="27"/>
      <c r="H6" s="28" t="s">
        <v>4</v>
      </c>
    </row>
    <row r="7" spans="2:8" ht="24.75" thickBot="1" x14ac:dyDescent="0.25">
      <c r="B7" s="2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29"/>
    </row>
    <row r="8" spans="2:8" ht="12.75" thickBot="1" x14ac:dyDescent="0.25">
      <c r="B8" s="2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30"/>
      <c r="D9" s="30"/>
      <c r="E9" s="30"/>
      <c r="F9" s="30"/>
      <c r="G9" s="31"/>
      <c r="H9" s="30"/>
    </row>
    <row r="10" spans="2:8" x14ac:dyDescent="0.2">
      <c r="B10" s="5" t="s">
        <v>12</v>
      </c>
      <c r="C10" s="42">
        <v>13357142.85</v>
      </c>
      <c r="D10" s="42">
        <v>4927736.57</v>
      </c>
      <c r="E10" s="38">
        <f>C10+D10</f>
        <v>18284879.420000002</v>
      </c>
      <c r="F10" s="42">
        <v>17515357.030000001</v>
      </c>
      <c r="G10" s="43">
        <v>17515357.030000001</v>
      </c>
      <c r="H10" s="38">
        <f>E10-F10</f>
        <v>769522.3900000006</v>
      </c>
    </row>
    <row r="11" spans="2:8" x14ac:dyDescent="0.2">
      <c r="B11" s="6"/>
      <c r="C11" s="39"/>
      <c r="D11" s="39"/>
      <c r="E11" s="39"/>
      <c r="F11" s="39"/>
      <c r="G11" s="40"/>
      <c r="H11" s="39"/>
    </row>
    <row r="12" spans="2:8" x14ac:dyDescent="0.2">
      <c r="B12" s="5" t="s">
        <v>13</v>
      </c>
      <c r="C12" s="41">
        <v>0</v>
      </c>
      <c r="D12" s="42">
        <v>181029.21</v>
      </c>
      <c r="E12" s="38">
        <f>C12+D12</f>
        <v>181029.21</v>
      </c>
      <c r="F12" s="42">
        <v>173965.3</v>
      </c>
      <c r="G12" s="43">
        <v>173965.3</v>
      </c>
      <c r="H12" s="38">
        <f>E12-F12</f>
        <v>7063.9100000000035</v>
      </c>
    </row>
    <row r="13" spans="2:8" x14ac:dyDescent="0.2">
      <c r="B13" s="6"/>
      <c r="C13" s="33"/>
      <c r="D13" s="33"/>
      <c r="E13" s="33"/>
      <c r="F13" s="33"/>
      <c r="G13" s="34"/>
      <c r="H13" s="33"/>
    </row>
    <row r="14" spans="2:8" ht="24" x14ac:dyDescent="0.2">
      <c r="B14" s="5" t="s">
        <v>14</v>
      </c>
      <c r="C14" s="35">
        <v>0</v>
      </c>
      <c r="D14" s="35">
        <v>0</v>
      </c>
      <c r="E14" s="32">
        <f>C14+D14</f>
        <v>0</v>
      </c>
      <c r="F14" s="35">
        <v>0</v>
      </c>
      <c r="G14" s="36">
        <v>0</v>
      </c>
      <c r="H14" s="32">
        <f>E14-F14</f>
        <v>0</v>
      </c>
    </row>
    <row r="15" spans="2:8" x14ac:dyDescent="0.2">
      <c r="B15" s="6"/>
      <c r="C15" s="33"/>
      <c r="D15" s="33"/>
      <c r="E15" s="33"/>
      <c r="F15" s="33"/>
      <c r="G15" s="34"/>
      <c r="H15" s="33"/>
    </row>
    <row r="16" spans="2:8" x14ac:dyDescent="0.2">
      <c r="B16" s="5" t="s">
        <v>15</v>
      </c>
      <c r="C16" s="35">
        <v>0</v>
      </c>
      <c r="D16" s="35">
        <v>0</v>
      </c>
      <c r="E16" s="32">
        <f>C16+D16</f>
        <v>0</v>
      </c>
      <c r="F16" s="35">
        <v>0</v>
      </c>
      <c r="G16" s="36">
        <v>0</v>
      </c>
      <c r="H16" s="32">
        <f>E16-F16</f>
        <v>0</v>
      </c>
    </row>
    <row r="17" spans="2:8" x14ac:dyDescent="0.2">
      <c r="B17" s="6"/>
      <c r="C17" s="33"/>
      <c r="D17" s="33"/>
      <c r="E17" s="33"/>
      <c r="F17" s="33"/>
      <c r="G17" s="34"/>
      <c r="H17" s="33"/>
    </row>
    <row r="18" spans="2:8" x14ac:dyDescent="0.2">
      <c r="B18" s="5" t="s">
        <v>16</v>
      </c>
      <c r="C18" s="35">
        <v>0</v>
      </c>
      <c r="D18" s="35">
        <v>0</v>
      </c>
      <c r="E18" s="32">
        <f>C18+D18</f>
        <v>0</v>
      </c>
      <c r="F18" s="35">
        <v>0</v>
      </c>
      <c r="G18" s="36">
        <v>0</v>
      </c>
      <c r="H18" s="32">
        <f>E18-F18</f>
        <v>0</v>
      </c>
    </row>
    <row r="19" spans="2:8" ht="12.75" thickBot="1" x14ac:dyDescent="0.25">
      <c r="B19" s="6"/>
      <c r="C19" s="37"/>
      <c r="D19" s="37"/>
      <c r="E19" s="33"/>
      <c r="F19" s="37"/>
      <c r="G19" s="34"/>
      <c r="H19" s="37"/>
    </row>
    <row r="20" spans="2:8" ht="12.75" thickBot="1" x14ac:dyDescent="0.25">
      <c r="B20" s="7" t="s">
        <v>17</v>
      </c>
      <c r="C20" s="9">
        <f>SUM(C18,C16,C14,C10,C12)</f>
        <v>13357142.85</v>
      </c>
      <c r="D20" s="10">
        <f>SUM(D18,D16,D14,D12,D10)</f>
        <v>5108765.78</v>
      </c>
      <c r="E20" s="9">
        <f>SUM(E18,E16,E14,E12,E10)</f>
        <v>18465908.630000003</v>
      </c>
      <c r="F20" s="10">
        <f>SUM(F18,F16,F14,F12,F10)</f>
        <v>17689322.330000002</v>
      </c>
      <c r="G20" s="9">
        <f>SUM(G18,G16,G14,G12,G10)</f>
        <v>17689322.330000002</v>
      </c>
      <c r="H20" s="11">
        <f>E20-F20</f>
        <v>776586.30000000075</v>
      </c>
    </row>
    <row r="22" spans="2:8" s="12" customFormat="1" x14ac:dyDescent="0.2"/>
    <row r="23" spans="2:8" s="12" customFormat="1" x14ac:dyDescent="0.2"/>
    <row r="24" spans="2:8" s="12" customFormat="1" x14ac:dyDescent="0.2"/>
    <row r="25" spans="2:8" s="12" customFormat="1" x14ac:dyDescent="0.2"/>
    <row r="26" spans="2:8" s="12" customFormat="1" x14ac:dyDescent="0.2"/>
    <row r="27" spans="2:8" s="12" customFormat="1" x14ac:dyDescent="0.2"/>
    <row r="28" spans="2:8" s="12" customFormat="1" x14ac:dyDescent="0.2"/>
    <row r="29" spans="2:8" s="12" customFormat="1" x14ac:dyDescent="0.2"/>
    <row r="30" spans="2:8" s="12" customFormat="1" x14ac:dyDescent="0.2"/>
    <row r="31" spans="2:8" s="12" customFormat="1" x14ac:dyDescent="0.2"/>
    <row r="32" spans="2:8" s="12" customFormat="1" x14ac:dyDescent="0.2"/>
    <row r="33" s="12" customFormat="1" x14ac:dyDescent="0.2"/>
    <row r="34" s="12" customFormat="1" x14ac:dyDescent="0.2"/>
    <row r="35" s="12" customFormat="1" x14ac:dyDescent="0.2"/>
    <row r="36" s="12" customFormat="1" x14ac:dyDescent="0.2"/>
    <row r="37" s="12" customFormat="1" x14ac:dyDescent="0.2"/>
    <row r="38" s="12" customFormat="1" x14ac:dyDescent="0.2"/>
    <row r="39" s="12" customFormat="1" x14ac:dyDescent="0.2"/>
    <row r="40" s="12" customFormat="1" x14ac:dyDescent="0.2"/>
    <row r="41" s="12" customFormat="1" x14ac:dyDescent="0.2"/>
    <row r="42" s="12" customFormat="1" x14ac:dyDescent="0.2"/>
    <row r="43" s="12" customFormat="1" x14ac:dyDescent="0.2"/>
    <row r="44" s="12" customFormat="1" x14ac:dyDescent="0.2"/>
    <row r="45" s="12" customFormat="1" x14ac:dyDescent="0.2"/>
    <row r="46" s="12" customFormat="1" x14ac:dyDescent="0.2"/>
    <row r="47" s="12" customFormat="1" x14ac:dyDescent="0.2"/>
    <row r="48" s="12" customFormat="1" x14ac:dyDescent="0.2"/>
    <row r="49" s="12" customFormat="1" x14ac:dyDescent="0.2"/>
    <row r="50" s="12" customFormat="1" x14ac:dyDescent="0.2"/>
    <row r="51" s="12" customFormat="1" x14ac:dyDescent="0.2"/>
    <row r="52" s="12" customFormat="1" x14ac:dyDescent="0.2"/>
    <row r="53" s="12" customFormat="1" x14ac:dyDescent="0.2"/>
    <row r="54" s="12" customFormat="1" x14ac:dyDescent="0.2"/>
    <row r="55" s="12" customFormat="1" x14ac:dyDescent="0.2"/>
    <row r="56" s="12" customFormat="1" x14ac:dyDescent="0.2"/>
    <row r="57" s="12" customFormat="1" x14ac:dyDescent="0.2"/>
    <row r="58" s="1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2019-12-04T17:27:23Z</dcterms:created>
  <dcterms:modified xsi:type="dcterms:W3CDTF">2022-01-28T00:26:45Z</dcterms:modified>
</cp:coreProperties>
</file>